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A187"/>
  <c r="L186"/>
  <c r="J186"/>
  <c r="I186"/>
  <c r="H186"/>
  <c r="G186"/>
  <c r="F186"/>
  <c r="B178"/>
  <c r="A178"/>
  <c r="L177"/>
  <c r="J177"/>
  <c r="I177"/>
  <c r="H177"/>
  <c r="G177"/>
  <c r="F177"/>
  <c r="A168"/>
  <c r="L167"/>
  <c r="J167"/>
  <c r="I167"/>
  <c r="H167"/>
  <c r="G167"/>
  <c r="F167"/>
  <c r="B159"/>
  <c r="A159"/>
  <c r="L158"/>
  <c r="J158"/>
  <c r="I158"/>
  <c r="H158"/>
  <c r="G158"/>
  <c r="F158"/>
  <c r="A149"/>
  <c r="L148"/>
  <c r="J148"/>
  <c r="I148"/>
  <c r="H148"/>
  <c r="G148"/>
  <c r="F148"/>
  <c r="B141"/>
  <c r="A141"/>
  <c r="L140"/>
  <c r="J140"/>
  <c r="I140"/>
  <c r="H140"/>
  <c r="G140"/>
  <c r="F140"/>
  <c r="A131"/>
  <c r="L130"/>
  <c r="J130"/>
  <c r="I130"/>
  <c r="H130"/>
  <c r="G130"/>
  <c r="F130"/>
  <c r="B121"/>
  <c r="A121"/>
  <c r="L120"/>
  <c r="J120"/>
  <c r="I120"/>
  <c r="H120"/>
  <c r="G120"/>
  <c r="F120"/>
  <c r="A111"/>
  <c r="L110"/>
  <c r="J110"/>
  <c r="I110"/>
  <c r="H110"/>
  <c r="G110"/>
  <c r="F110"/>
  <c r="B101"/>
  <c r="A101"/>
  <c r="L100"/>
  <c r="J100"/>
  <c r="I100"/>
  <c r="H100"/>
  <c r="G100"/>
  <c r="F100"/>
  <c r="B91"/>
  <c r="A91"/>
  <c r="L90"/>
  <c r="J90"/>
  <c r="J101" s="1"/>
  <c r="I90"/>
  <c r="I101" s="1"/>
  <c r="H90"/>
  <c r="H101" s="1"/>
  <c r="G90"/>
  <c r="F90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21" l="1"/>
  <c r="L121"/>
  <c r="F141"/>
  <c r="H141"/>
  <c r="J141"/>
  <c r="I159"/>
  <c r="L159"/>
  <c r="H178"/>
  <c r="F121"/>
  <c r="H121"/>
  <c r="J121"/>
  <c r="I141"/>
  <c r="L141"/>
  <c r="H159"/>
  <c r="J159"/>
  <c r="I178"/>
  <c r="L178"/>
  <c r="G121"/>
  <c r="G178"/>
  <c r="G159"/>
  <c r="F62"/>
  <c r="F101"/>
  <c r="G43"/>
  <c r="F178"/>
  <c r="J178"/>
  <c r="F43"/>
  <c r="G141"/>
  <c r="F159"/>
  <c r="G101"/>
  <c r="L101"/>
</calcChain>
</file>

<file path=xl/sharedStrings.xml><?xml version="1.0" encoding="utf-8"?>
<sst xmlns="http://schemas.openxmlformats.org/spreadsheetml/2006/main" count="256" uniqueCount="74">
  <si>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</si>
  <si>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</si>
  <si>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</si>
  <si>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</si>
  <si>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</si>
  <si>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</si>
  <si>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</si>
  <si>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</si>
  <si>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</si>
  <si>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</si>
  <si>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</si>
  <si>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</si>
  <si>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</si>
  <si>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</si>
  <si>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</si>
  <si>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</si>
  <si>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</si>
  <si>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</si>
  <si>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</si>
  <si>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</si>
  <si>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</si>
  <si>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</si>
  <si>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</si>
  <si>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</si>
  <si>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</si>
  <si>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</si>
  <si>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</si>
  <si>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</si>
  <si>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</si>
  <si>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</si>
  <si>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</si>
  <si>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</si>
  <si>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</si>
  <si>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</si>
  <si>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</si>
  <si>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</si>
  <si>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</si>
  <si>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</si>
  <si>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</si>
  <si>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с маслом и сахаром</t>
  </si>
  <si>
    <t>Сырники из творога п/ф со сгущенным молоком</t>
  </si>
  <si>
    <t>Чай с сахаром и лимоном</t>
  </si>
  <si>
    <t>Хлеб пшеничный</t>
  </si>
  <si>
    <t>сладкое</t>
  </si>
  <si>
    <t>54-6т</t>
  </si>
  <si>
    <t>Кач уд</t>
  </si>
  <si>
    <t>Гуляш</t>
  </si>
  <si>
    <t>Каша гречневая рассыпчатая</t>
  </si>
  <si>
    <t>Чай с сахаром</t>
  </si>
  <si>
    <t>гор. Блюдо</t>
  </si>
  <si>
    <t>гор. блюдо</t>
  </si>
  <si>
    <t>Жаркое по домашнему из мяса 1 категории</t>
  </si>
  <si>
    <t>54-4з-2020</t>
  </si>
  <si>
    <t>Макаронные изделия отварные</t>
  </si>
  <si>
    <t>Хлеб пшениный</t>
  </si>
  <si>
    <t>54-11р-2020</t>
  </si>
  <si>
    <t>Картофельное пюре</t>
  </si>
  <si>
    <t xml:space="preserve">Каша вязкая молочная из риса и пшена  с сахаром </t>
  </si>
  <si>
    <t>Блин с фруктовой начинкой п/ф</t>
  </si>
  <si>
    <t>Какао с молоком</t>
  </si>
  <si>
    <t>Плов из мяса птицы</t>
  </si>
  <si>
    <t>Компот с сухофруктами</t>
  </si>
  <si>
    <t xml:space="preserve">Гречка с мясом 1 категории "По-купечески" </t>
  </si>
  <si>
    <t>Директор ООО "Гостиный двор"</t>
  </si>
  <si>
    <t>Савина О.А.</t>
  </si>
  <si>
    <t>МКОУ Староаннинская СШ</t>
  </si>
  <si>
    <t>Тефтели мясные п/ф из мяса 1 категории</t>
  </si>
  <si>
    <t>соус томатный с овощами</t>
  </si>
  <si>
    <t>Кисломолочное</t>
  </si>
  <si>
    <t>Масло сливочное порциями</t>
  </si>
  <si>
    <t>Котлета мясная п/ф</t>
  </si>
  <si>
    <t>Овощи консервированные в нарезке</t>
  </si>
  <si>
    <t>Рыба тушеная (минтай)</t>
  </si>
  <si>
    <t>Соус томатный с овощами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</si>
</sst>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4" xfId="0" applyFill="1" applyBorder="1"/>
    <xf numFmtId="0" fontId="5" fillId="4" borderId="2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65</v>
      </c>
      <c r="D1" s="66"/>
      <c r="E1" s="66"/>
      <c r="F1" s="12" t="s">
        <v>16</v>
      </c>
      <c r="G1" s="2" t="s">
        <v>17</v>
      </c>
      <c r="H1" s="67" t="s">
        <v>63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64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5.12</v>
      </c>
      <c r="H6" s="40">
        <v>6.62</v>
      </c>
      <c r="I6" s="40">
        <v>32.61</v>
      </c>
      <c r="J6" s="40">
        <v>210.13</v>
      </c>
      <c r="K6" s="41">
        <v>174</v>
      </c>
      <c r="L6" s="40">
        <v>32.659999999999997</v>
      </c>
    </row>
    <row r="7" spans="1:12" ht="15">
      <c r="A7" s="23"/>
      <c r="B7" s="15"/>
      <c r="C7" s="11"/>
      <c r="D7" s="51" t="s">
        <v>43</v>
      </c>
      <c r="E7" s="42" t="s">
        <v>40</v>
      </c>
      <c r="F7" s="43">
        <v>80</v>
      </c>
      <c r="G7" s="43">
        <v>10.130000000000001</v>
      </c>
      <c r="H7" s="43">
        <v>10.29</v>
      </c>
      <c r="I7" s="43">
        <v>19.43</v>
      </c>
      <c r="J7" s="43">
        <v>124.38</v>
      </c>
      <c r="K7" s="44" t="s">
        <v>44</v>
      </c>
      <c r="L7" s="43">
        <v>56.21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0.13</v>
      </c>
      <c r="H8" s="43">
        <v>0.02</v>
      </c>
      <c r="I8" s="43">
        <v>15.2</v>
      </c>
      <c r="J8" s="43">
        <v>62</v>
      </c>
      <c r="K8" s="44">
        <v>377</v>
      </c>
      <c r="L8" s="43">
        <v>4.79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2.37</v>
      </c>
      <c r="H9" s="43">
        <v>0.4</v>
      </c>
      <c r="I9" s="43">
        <v>14.49</v>
      </c>
      <c r="J9" s="43">
        <v>105.5</v>
      </c>
      <c r="K9" s="44" t="s">
        <v>45</v>
      </c>
      <c r="L9" s="43">
        <v>5.04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17.75</v>
      </c>
      <c r="H13" s="19">
        <f>SUM(H6:H12)</f>
        <v>17.329999999999998</v>
      </c>
      <c r="I13" s="19">
        <f>SUM(I6:I12)</f>
        <v>81.72999999999999</v>
      </c>
      <c r="J13" s="19">
        <f>SUM(J6:J12)</f>
        <v>502.01</v>
      </c>
      <c r="K13" s="25"/>
      <c r="L13" s="19">
        <f>SUM(L6:L12)</f>
        <v>98.700000000000017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530</v>
      </c>
      <c r="G24" s="32">
        <f>G13+G23</f>
        <v>17.75</v>
      </c>
      <c r="H24" s="32">
        <f>H13+H23</f>
        <v>17.329999999999998</v>
      </c>
      <c r="I24" s="32">
        <f>I13+I23</f>
        <v>81.72999999999999</v>
      </c>
      <c r="J24" s="32">
        <f>J13+J23</f>
        <v>502.01</v>
      </c>
      <c r="K24" s="32"/>
      <c r="L24" s="32">
        <f>L13+L23</f>
        <v>98.700000000000017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120</v>
      </c>
      <c r="G25" s="40">
        <v>12.42</v>
      </c>
      <c r="H25" s="40">
        <v>12</v>
      </c>
      <c r="I25" s="40">
        <v>15.78</v>
      </c>
      <c r="J25" s="40">
        <v>306</v>
      </c>
      <c r="K25" s="41">
        <v>260</v>
      </c>
      <c r="L25" s="40">
        <v>71.510000000000005</v>
      </c>
    </row>
    <row r="26" spans="1:12" ht="15">
      <c r="A26" s="14"/>
      <c r="B26" s="15"/>
      <c r="C26" s="11"/>
      <c r="D26" s="51" t="s">
        <v>50</v>
      </c>
      <c r="E26" s="42" t="s">
        <v>47</v>
      </c>
      <c r="F26" s="43">
        <v>150</v>
      </c>
      <c r="G26" s="43">
        <v>1.8</v>
      </c>
      <c r="H26" s="43">
        <v>4.05</v>
      </c>
      <c r="I26" s="43">
        <v>22.19</v>
      </c>
      <c r="J26" s="43">
        <v>98</v>
      </c>
      <c r="K26" s="44">
        <v>24</v>
      </c>
      <c r="L26" s="43">
        <v>19.36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0.13</v>
      </c>
      <c r="H27" s="43">
        <v>0.02</v>
      </c>
      <c r="I27" s="43">
        <v>15.2</v>
      </c>
      <c r="J27" s="43">
        <v>60</v>
      </c>
      <c r="K27" s="44">
        <v>376</v>
      </c>
      <c r="L27" s="43">
        <v>2.79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2.37</v>
      </c>
      <c r="H28" s="43">
        <v>0.4</v>
      </c>
      <c r="I28" s="43">
        <v>14.49</v>
      </c>
      <c r="J28" s="43">
        <v>105.5</v>
      </c>
      <c r="K28" s="44" t="s">
        <v>45</v>
      </c>
      <c r="L28" s="43">
        <v>5.04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>SUM(G25:G31)</f>
        <v>16.720000000000002</v>
      </c>
      <c r="H32" s="19">
        <f>SUM(H25:H31)</f>
        <v>16.47</v>
      </c>
      <c r="I32" s="19">
        <f>SUM(I25:I31)</f>
        <v>67.66</v>
      </c>
      <c r="J32" s="19">
        <f>SUM(J25:J31)</f>
        <v>569.5</v>
      </c>
      <c r="K32" s="25"/>
      <c r="L32" s="19">
        <f>SUM(L25:L31)</f>
        <v>98.700000000000017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thickBo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520</v>
      </c>
      <c r="G43" s="32">
        <f>G32+G42</f>
        <v>16.720000000000002</v>
      </c>
      <c r="H43" s="32">
        <f>H32+H42</f>
        <v>16.47</v>
      </c>
      <c r="I43" s="32">
        <f>I32+I42</f>
        <v>67.66</v>
      </c>
      <c r="J43" s="32">
        <f>J32+J42</f>
        <v>569.5</v>
      </c>
      <c r="K43" s="32"/>
      <c r="L43" s="32">
        <f>L32+L42</f>
        <v>98.700000000000017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250</v>
      </c>
      <c r="G44" s="40">
        <v>13.02</v>
      </c>
      <c r="H44" s="40">
        <v>16.100000000000001</v>
      </c>
      <c r="I44" s="40">
        <v>35.81</v>
      </c>
      <c r="J44" s="40">
        <v>329.12</v>
      </c>
      <c r="K44" s="41">
        <v>259</v>
      </c>
      <c r="L44" s="40">
        <v>79.27</v>
      </c>
    </row>
    <row r="45" spans="1:12" ht="15">
      <c r="A45" s="23"/>
      <c r="B45" s="15"/>
      <c r="C45" s="11"/>
      <c r="D45" s="51" t="s">
        <v>26</v>
      </c>
      <c r="E45" s="42" t="s">
        <v>71</v>
      </c>
      <c r="F45" s="43">
        <v>60</v>
      </c>
      <c r="G45" s="43">
        <v>0.76</v>
      </c>
      <c r="H45" s="43">
        <v>7.0000000000000007E-2</v>
      </c>
      <c r="I45" s="43">
        <v>2.92</v>
      </c>
      <c r="J45" s="43">
        <v>30</v>
      </c>
      <c r="K45" s="44" t="s">
        <v>52</v>
      </c>
      <c r="L45" s="43">
        <v>9.6</v>
      </c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>
        <v>4.79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2.37</v>
      </c>
      <c r="H47" s="43">
        <v>0.4</v>
      </c>
      <c r="I47" s="43">
        <v>14.49</v>
      </c>
      <c r="J47" s="43">
        <v>105.5</v>
      </c>
      <c r="K47" s="44" t="s">
        <v>45</v>
      </c>
      <c r="L47" s="43">
        <v>5.04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>SUM(G44:G50)</f>
        <v>16.28</v>
      </c>
      <c r="H51" s="19">
        <f>SUM(H44:H50)</f>
        <v>16.59</v>
      </c>
      <c r="I51" s="19">
        <f>SUM(I44:I50)</f>
        <v>68.42</v>
      </c>
      <c r="J51" s="19">
        <f>SUM(J44:J50)</f>
        <v>526.62</v>
      </c>
      <c r="K51" s="25"/>
      <c r="L51" s="19">
        <f>SUM(L44:L50)</f>
        <v>98.7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560</v>
      </c>
      <c r="G62" s="32">
        <f>G51+G61</f>
        <v>16.28</v>
      </c>
      <c r="H62" s="32">
        <f>H51+H61</f>
        <v>16.59</v>
      </c>
      <c r="I62" s="32">
        <f>I51+I61</f>
        <v>68.42</v>
      </c>
      <c r="J62" s="32">
        <f>J51+J61</f>
        <v>526.62</v>
      </c>
      <c r="K62" s="32"/>
      <c r="L62" s="32">
        <f>L51+L61</f>
        <v>98.7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42" t="s">
        <v>72</v>
      </c>
      <c r="F63" s="40">
        <v>100</v>
      </c>
      <c r="G63" s="40">
        <v>10.050000000000001</v>
      </c>
      <c r="H63" s="40">
        <v>10.6</v>
      </c>
      <c r="I63" s="40">
        <v>6.3</v>
      </c>
      <c r="J63" s="40">
        <v>147.30000000000001</v>
      </c>
      <c r="K63" s="41" t="s">
        <v>55</v>
      </c>
      <c r="L63" s="40">
        <v>54.06</v>
      </c>
    </row>
    <row r="64" spans="1:12" ht="15">
      <c r="A64" s="23"/>
      <c r="B64" s="15"/>
      <c r="C64" s="11"/>
      <c r="D64" s="51" t="s">
        <v>49</v>
      </c>
      <c r="E64" s="42" t="s">
        <v>73</v>
      </c>
      <c r="F64" s="43">
        <v>50</v>
      </c>
      <c r="G64" s="43">
        <v>1.4</v>
      </c>
      <c r="H64" s="43">
        <v>1</v>
      </c>
      <c r="I64" s="43">
        <v>3.6</v>
      </c>
      <c r="J64" s="43">
        <v>28.2</v>
      </c>
      <c r="K64" s="44">
        <v>5</v>
      </c>
      <c r="L64" s="43">
        <v>10.43</v>
      </c>
    </row>
    <row r="65" spans="1:12" ht="15">
      <c r="A65" s="23"/>
      <c r="B65" s="15"/>
      <c r="C65" s="11"/>
      <c r="D65" s="51" t="s">
        <v>49</v>
      </c>
      <c r="E65" s="42" t="s">
        <v>56</v>
      </c>
      <c r="F65" s="43">
        <v>150</v>
      </c>
      <c r="G65" s="43">
        <v>2.13</v>
      </c>
      <c r="H65" s="43">
        <v>9</v>
      </c>
      <c r="I65" s="43">
        <v>29.2</v>
      </c>
      <c r="J65" s="43">
        <v>169.5</v>
      </c>
      <c r="K65" s="44">
        <v>128</v>
      </c>
      <c r="L65" s="43">
        <v>24.38</v>
      </c>
    </row>
    <row r="66" spans="1:12" ht="15">
      <c r="A66" s="23"/>
      <c r="B66" s="15"/>
      <c r="C66" s="11"/>
      <c r="D66" s="7" t="s">
        <v>22</v>
      </c>
      <c r="E66" s="42" t="s">
        <v>41</v>
      </c>
      <c r="F66" s="43">
        <v>200</v>
      </c>
      <c r="G66" s="43">
        <v>0.13</v>
      </c>
      <c r="H66" s="43">
        <v>0.02</v>
      </c>
      <c r="I66" s="43">
        <v>15.2</v>
      </c>
      <c r="J66" s="43">
        <v>62</v>
      </c>
      <c r="K66" s="44">
        <v>377</v>
      </c>
      <c r="L66" s="43">
        <v>4.79</v>
      </c>
    </row>
    <row r="67" spans="1:12" ht="15">
      <c r="A67" s="23"/>
      <c r="B67" s="15"/>
      <c r="C67" s="11"/>
      <c r="D67" s="7" t="s">
        <v>23</v>
      </c>
      <c r="E67" s="42" t="s">
        <v>54</v>
      </c>
      <c r="F67" s="43">
        <v>50</v>
      </c>
      <c r="G67" s="43">
        <v>2.37</v>
      </c>
      <c r="H67" s="43">
        <v>0.4</v>
      </c>
      <c r="I67" s="43">
        <v>14.49</v>
      </c>
      <c r="J67" s="43">
        <v>105.5</v>
      </c>
      <c r="K67" s="44" t="s">
        <v>45</v>
      </c>
      <c r="L67" s="43">
        <v>5.04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>SUM(G63:G69)</f>
        <v>16.080000000000002</v>
      </c>
      <c r="H70" s="19">
        <f>SUM(H63:H69)</f>
        <v>21.02</v>
      </c>
      <c r="I70" s="19">
        <f>SUM(I63:I69)</f>
        <v>68.789999999999992</v>
      </c>
      <c r="J70" s="19">
        <f>SUM(J63:J69)</f>
        <v>512.5</v>
      </c>
      <c r="K70" s="25"/>
      <c r="L70" s="19">
        <f>SUM(L63:L69)</f>
        <v>98.700000000000017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thickBo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550</v>
      </c>
      <c r="G81" s="32">
        <f>G70+G80</f>
        <v>16.080000000000002</v>
      </c>
      <c r="H81" s="32">
        <f>H70+H80</f>
        <v>21.02</v>
      </c>
      <c r="I81" s="32">
        <f>I70+I80</f>
        <v>68.789999999999992</v>
      </c>
      <c r="J81" s="32">
        <f>J70+J80</f>
        <v>512.5</v>
      </c>
      <c r="K81" s="32"/>
      <c r="L81" s="32">
        <f>L70+L80</f>
        <v>98.700000000000017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100</v>
      </c>
      <c r="G82" s="40">
        <v>10.95</v>
      </c>
      <c r="H82" s="40">
        <v>7.87</v>
      </c>
      <c r="I82" s="40">
        <v>5.14</v>
      </c>
      <c r="J82" s="40">
        <v>117</v>
      </c>
      <c r="K82" s="41">
        <v>2</v>
      </c>
      <c r="L82" s="40">
        <v>59.15</v>
      </c>
    </row>
    <row r="83" spans="1:12" ht="15">
      <c r="A83" s="23"/>
      <c r="B83" s="15"/>
      <c r="C83" s="11"/>
      <c r="D83" s="51" t="s">
        <v>50</v>
      </c>
      <c r="E83" s="42" t="s">
        <v>67</v>
      </c>
      <c r="F83" s="43">
        <v>50</v>
      </c>
      <c r="G83" s="43">
        <v>1.4</v>
      </c>
      <c r="H83" s="43">
        <v>1</v>
      </c>
      <c r="I83" s="43">
        <v>3.6</v>
      </c>
      <c r="J83" s="43">
        <v>28.2</v>
      </c>
      <c r="K83" s="44">
        <v>5</v>
      </c>
      <c r="L83" s="43">
        <v>10.43</v>
      </c>
    </row>
    <row r="84" spans="1:12" ht="15">
      <c r="A84" s="23"/>
      <c r="B84" s="15"/>
      <c r="C84" s="11"/>
      <c r="D84" s="51" t="s">
        <v>50</v>
      </c>
      <c r="E84" s="42" t="s">
        <v>53</v>
      </c>
      <c r="F84" s="43">
        <v>150</v>
      </c>
      <c r="G84" s="43">
        <v>5.66</v>
      </c>
      <c r="H84" s="43">
        <v>6.33</v>
      </c>
      <c r="I84" s="43">
        <v>31.6</v>
      </c>
      <c r="J84" s="43">
        <v>140.69999999999999</v>
      </c>
      <c r="K84" s="44">
        <v>203</v>
      </c>
      <c r="L84" s="43">
        <v>19.29</v>
      </c>
    </row>
    <row r="85" spans="1:12" ht="15">
      <c r="A85" s="23"/>
      <c r="B85" s="15"/>
      <c r="C85" s="11"/>
      <c r="D85" s="7" t="s">
        <v>22</v>
      </c>
      <c r="E85" s="42" t="s">
        <v>41</v>
      </c>
      <c r="F85" s="43">
        <v>200</v>
      </c>
      <c r="G85" s="43">
        <v>0.13</v>
      </c>
      <c r="H85" s="43">
        <v>0.02</v>
      </c>
      <c r="I85" s="43">
        <v>15.2</v>
      </c>
      <c r="J85" s="43">
        <v>62</v>
      </c>
      <c r="K85" s="44">
        <v>377</v>
      </c>
      <c r="L85" s="43">
        <v>4.79</v>
      </c>
    </row>
    <row r="86" spans="1:12" ht="15">
      <c r="A86" s="23"/>
      <c r="B86" s="15"/>
      <c r="C86" s="11"/>
      <c r="D86" s="7" t="s">
        <v>23</v>
      </c>
      <c r="E86" s="42" t="s">
        <v>42</v>
      </c>
      <c r="F86" s="43">
        <v>50</v>
      </c>
      <c r="G86" s="43">
        <v>2.37</v>
      </c>
      <c r="H86" s="43">
        <v>0.4</v>
      </c>
      <c r="I86" s="43">
        <v>14.49</v>
      </c>
      <c r="J86" s="43">
        <v>105.5</v>
      </c>
      <c r="K86" s="44" t="s">
        <v>45</v>
      </c>
      <c r="L86" s="43">
        <v>5.04</v>
      </c>
    </row>
    <row r="87" spans="1:12" ht="1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4"/>
      <c r="B90" s="17"/>
      <c r="C90" s="8"/>
      <c r="D90" s="18" t="s">
        <v>33</v>
      </c>
      <c r="E90" s="9"/>
      <c r="F90" s="19">
        <f>SUM(F82:F89)</f>
        <v>550</v>
      </c>
      <c r="G90" s="19">
        <f>SUM(G82:G89)</f>
        <v>20.509999999999998</v>
      </c>
      <c r="H90" s="19">
        <f>SUM(H82:H89)</f>
        <v>15.620000000000001</v>
      </c>
      <c r="I90" s="19">
        <f>SUM(I82:I89)</f>
        <v>70.03</v>
      </c>
      <c r="J90" s="19">
        <f>SUM(J82:J89)</f>
        <v>453.4</v>
      </c>
      <c r="K90" s="25"/>
      <c r="L90" s="19">
        <f>SUM(L82:L89)</f>
        <v>98.700000000000017</v>
      </c>
    </row>
    <row r="91" spans="1:12" ht="1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>SUM(G91:G99)</f>
        <v>0</v>
      </c>
      <c r="H100" s="19">
        <f>SUM(H91:H99)</f>
        <v>0</v>
      </c>
      <c r="I100" s="19">
        <f>SUM(I91:I99)</f>
        <v>0</v>
      </c>
      <c r="J100" s="19">
        <f>SUM(J91:J99)</f>
        <v>0</v>
      </c>
      <c r="K100" s="25"/>
      <c r="L100" s="19">
        <f>SUM(L91:L99)</f>
        <v>0</v>
      </c>
    </row>
    <row r="101" spans="1:12" ht="15.75" customHeight="1" thickBot="1">
      <c r="A101" s="29">
        <f>A82</f>
        <v>1</v>
      </c>
      <c r="B101" s="30">
        <f>B82</f>
        <v>5</v>
      </c>
      <c r="C101" s="62" t="s">
        <v>4</v>
      </c>
      <c r="D101" s="63"/>
      <c r="E101" s="31"/>
      <c r="F101" s="32">
        <f>F90+F100</f>
        <v>550</v>
      </c>
      <c r="G101" s="32">
        <f>G90+G100</f>
        <v>20.509999999999998</v>
      </c>
      <c r="H101" s="32">
        <f>H90+H100</f>
        <v>15.620000000000001</v>
      </c>
      <c r="I101" s="32">
        <f>I90+I100</f>
        <v>70.03</v>
      </c>
      <c r="J101" s="32">
        <f>J90+J100</f>
        <v>453.4</v>
      </c>
      <c r="K101" s="32"/>
      <c r="L101" s="32">
        <f>L90+L100</f>
        <v>98.700000000000017</v>
      </c>
    </row>
    <row r="102" spans="1:12" ht="15">
      <c r="A102" s="14">
        <v>2</v>
      </c>
      <c r="B102" s="15">
        <v>1</v>
      </c>
      <c r="C102" s="22" t="s">
        <v>20</v>
      </c>
      <c r="D102" s="5" t="s">
        <v>21</v>
      </c>
      <c r="E102" s="39" t="s">
        <v>57</v>
      </c>
      <c r="F102" s="40">
        <v>200</v>
      </c>
      <c r="G102" s="40">
        <v>5.71</v>
      </c>
      <c r="H102" s="40">
        <v>3.81</v>
      </c>
      <c r="I102" s="40">
        <v>35.090000000000003</v>
      </c>
      <c r="J102" s="40">
        <v>203.8</v>
      </c>
      <c r="K102" s="41">
        <v>175</v>
      </c>
      <c r="L102" s="40">
        <v>31.62</v>
      </c>
    </row>
    <row r="103" spans="1:12" ht="15">
      <c r="A103" s="14"/>
      <c r="B103" s="15"/>
      <c r="C103" s="11"/>
      <c r="D103" s="51" t="s">
        <v>43</v>
      </c>
      <c r="E103" s="42" t="s">
        <v>58</v>
      </c>
      <c r="F103" s="43">
        <v>80</v>
      </c>
      <c r="G103" s="43">
        <v>5.18</v>
      </c>
      <c r="H103" s="43">
        <v>3.02</v>
      </c>
      <c r="I103" s="43">
        <v>16.05</v>
      </c>
      <c r="J103" s="43">
        <v>151</v>
      </c>
      <c r="K103" s="44">
        <v>6</v>
      </c>
      <c r="L103" s="43">
        <v>29.93</v>
      </c>
    </row>
    <row r="104" spans="1:12" ht="30">
      <c r="A104" s="14"/>
      <c r="B104" s="15"/>
      <c r="C104" s="11"/>
      <c r="D104" s="52" t="s">
        <v>68</v>
      </c>
      <c r="E104" s="42" t="s">
        <v>69</v>
      </c>
      <c r="F104" s="43">
        <v>10</v>
      </c>
      <c r="G104" s="43">
        <v>0.05</v>
      </c>
      <c r="H104" s="43">
        <v>8.25</v>
      </c>
      <c r="I104" s="43">
        <v>0.08</v>
      </c>
      <c r="J104" s="43">
        <v>74.8</v>
      </c>
      <c r="K104" s="44"/>
      <c r="L104" s="43">
        <v>11.57</v>
      </c>
    </row>
    <row r="105" spans="1:12" ht="15">
      <c r="A105" s="14"/>
      <c r="B105" s="15"/>
      <c r="C105" s="11"/>
      <c r="D105" s="7" t="s">
        <v>22</v>
      </c>
      <c r="E105" s="42" t="s">
        <v>59</v>
      </c>
      <c r="F105" s="43">
        <v>200</v>
      </c>
      <c r="G105" s="43">
        <v>4.07</v>
      </c>
      <c r="H105" s="43">
        <v>3.54</v>
      </c>
      <c r="I105" s="43">
        <v>17.57</v>
      </c>
      <c r="J105" s="43">
        <v>118.6</v>
      </c>
      <c r="K105" s="44">
        <v>382</v>
      </c>
      <c r="L105" s="43">
        <v>20.54</v>
      </c>
    </row>
    <row r="106" spans="1:12" ht="15">
      <c r="A106" s="14"/>
      <c r="B106" s="15"/>
      <c r="C106" s="11"/>
      <c r="D106" s="7" t="s">
        <v>23</v>
      </c>
      <c r="E106" s="42" t="s">
        <v>42</v>
      </c>
      <c r="F106" s="43">
        <v>50</v>
      </c>
      <c r="G106" s="43">
        <v>2.37</v>
      </c>
      <c r="H106" s="43">
        <v>0.4</v>
      </c>
      <c r="I106" s="43">
        <v>14.49</v>
      </c>
      <c r="J106" s="43">
        <v>105.5</v>
      </c>
      <c r="K106" s="44" t="s">
        <v>45</v>
      </c>
      <c r="L106" s="43">
        <v>5.04</v>
      </c>
    </row>
    <row r="107" spans="1:12" ht="15">
      <c r="A107" s="14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14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14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16"/>
      <c r="B110" s="17"/>
      <c r="C110" s="8"/>
      <c r="D110" s="18" t="s">
        <v>33</v>
      </c>
      <c r="E110" s="9"/>
      <c r="F110" s="19">
        <f>SUM(F102:F109)</f>
        <v>540</v>
      </c>
      <c r="G110" s="19">
        <f>SUM(G102:G109)</f>
        <v>17.380000000000003</v>
      </c>
      <c r="H110" s="19">
        <f>SUM(H102:H109)</f>
        <v>19.02</v>
      </c>
      <c r="I110" s="19">
        <f>SUM(I102:I109)</f>
        <v>83.279999999999987</v>
      </c>
      <c r="J110" s="19">
        <f>SUM(J102:J109)</f>
        <v>653.70000000000005</v>
      </c>
      <c r="K110" s="25"/>
      <c r="L110" s="19">
        <f>SUM(L102:L109)</f>
        <v>98.7</v>
      </c>
    </row>
    <row r="111" spans="1:12" ht="15">
      <c r="A111" s="13">
        <f>A102</f>
        <v>2</v>
      </c>
      <c r="B111" s="13"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14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14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14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14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14"/>
      <c r="B116" s="15"/>
      <c r="C116" s="11"/>
      <c r="D116" s="7" t="s">
        <v>31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14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14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6"/>
      <c r="B120" s="17"/>
      <c r="C120" s="8"/>
      <c r="D120" s="18" t="s">
        <v>33</v>
      </c>
      <c r="E120" s="9"/>
      <c r="F120" s="19">
        <f>SUM(F111:F119)</f>
        <v>0</v>
      </c>
      <c r="G120" s="19">
        <f>SUM(G111:G119)</f>
        <v>0</v>
      </c>
      <c r="H120" s="19">
        <f>SUM(H111:H119)</f>
        <v>0</v>
      </c>
      <c r="I120" s="19">
        <f>SUM(I111:I119)</f>
        <v>0</v>
      </c>
      <c r="J120" s="19">
        <f>SUM(J111:J119)</f>
        <v>0</v>
      </c>
      <c r="K120" s="25"/>
      <c r="L120" s="19">
        <f>SUM(L111:L119)</f>
        <v>0</v>
      </c>
    </row>
    <row r="121" spans="1:12" ht="15">
      <c r="A121" s="33">
        <f>A102</f>
        <v>2</v>
      </c>
      <c r="B121" s="33">
        <f>B102</f>
        <v>1</v>
      </c>
      <c r="C121" s="62" t="s">
        <v>4</v>
      </c>
      <c r="D121" s="63"/>
      <c r="E121" s="31"/>
      <c r="F121" s="32">
        <f>F110+F120</f>
        <v>540</v>
      </c>
      <c r="G121" s="32">
        <f>G110+G120</f>
        <v>17.380000000000003</v>
      </c>
      <c r="H121" s="32">
        <f>H110+H120</f>
        <v>19.02</v>
      </c>
      <c r="I121" s="32">
        <f>I110+I120</f>
        <v>83.279999999999987</v>
      </c>
      <c r="J121" s="32">
        <f>J110+J120</f>
        <v>653.70000000000005</v>
      </c>
      <c r="K121" s="32"/>
      <c r="L121" s="32">
        <f>L110+L120</f>
        <v>98.7</v>
      </c>
    </row>
    <row r="122" spans="1:12" ht="15">
      <c r="A122" s="20">
        <v>2</v>
      </c>
      <c r="B122" s="21">
        <v>2</v>
      </c>
      <c r="C122" s="22" t="s">
        <v>20</v>
      </c>
      <c r="D122" s="5" t="s">
        <v>21</v>
      </c>
      <c r="E122" s="39" t="s">
        <v>70</v>
      </c>
      <c r="F122" s="40">
        <v>100</v>
      </c>
      <c r="G122" s="40">
        <v>13.95</v>
      </c>
      <c r="H122" s="40">
        <v>6.74</v>
      </c>
      <c r="I122" s="40">
        <v>6.41</v>
      </c>
      <c r="J122" s="40">
        <v>136</v>
      </c>
      <c r="K122" s="53">
        <v>3</v>
      </c>
      <c r="L122" s="40">
        <v>59.15</v>
      </c>
    </row>
    <row r="123" spans="1:12" ht="15">
      <c r="A123" s="23"/>
      <c r="B123" s="15"/>
      <c r="C123" s="11"/>
      <c r="D123" s="51" t="s">
        <v>49</v>
      </c>
      <c r="E123" s="42" t="s">
        <v>56</v>
      </c>
      <c r="F123" s="43">
        <v>150</v>
      </c>
      <c r="G123" s="43">
        <v>2.13</v>
      </c>
      <c r="H123" s="43">
        <v>9</v>
      </c>
      <c r="I123" s="43">
        <v>29.2</v>
      </c>
      <c r="J123" s="43">
        <v>169.5</v>
      </c>
      <c r="K123" s="44">
        <v>128</v>
      </c>
      <c r="L123" s="43">
        <v>19.29</v>
      </c>
    </row>
    <row r="124" spans="1:12" ht="15">
      <c r="A124" s="23"/>
      <c r="B124" s="15"/>
      <c r="C124" s="11"/>
      <c r="D124" s="51" t="s">
        <v>49</v>
      </c>
      <c r="E124" s="42" t="s">
        <v>67</v>
      </c>
      <c r="F124" s="43">
        <v>50</v>
      </c>
      <c r="G124" s="43"/>
      <c r="H124" s="43">
        <v>1</v>
      </c>
      <c r="I124" s="43">
        <v>3.6</v>
      </c>
      <c r="J124" s="43">
        <v>28.2</v>
      </c>
      <c r="K124" s="44">
        <v>5</v>
      </c>
      <c r="L124" s="43">
        <v>10.43</v>
      </c>
    </row>
    <row r="125" spans="1:12" ht="15">
      <c r="A125" s="23"/>
      <c r="B125" s="15"/>
      <c r="C125" s="11"/>
      <c r="D125" s="7" t="s">
        <v>22</v>
      </c>
      <c r="E125" s="42" t="s">
        <v>48</v>
      </c>
      <c r="F125" s="43">
        <v>200</v>
      </c>
      <c r="G125" s="43">
        <v>0.13</v>
      </c>
      <c r="H125" s="43">
        <v>0.02</v>
      </c>
      <c r="I125" s="43">
        <v>15.2</v>
      </c>
      <c r="J125" s="43">
        <v>60</v>
      </c>
      <c r="K125" s="44">
        <v>376</v>
      </c>
      <c r="L125" s="43">
        <v>4.79</v>
      </c>
    </row>
    <row r="126" spans="1:12" ht="15.75" customHeight="1">
      <c r="A126" s="23"/>
      <c r="B126" s="15"/>
      <c r="C126" s="11"/>
      <c r="D126" s="7" t="s">
        <v>23</v>
      </c>
      <c r="E126" s="42" t="s">
        <v>42</v>
      </c>
      <c r="F126" s="43">
        <v>50</v>
      </c>
      <c r="G126" s="43">
        <v>2.37</v>
      </c>
      <c r="H126" s="43">
        <v>0.4</v>
      </c>
      <c r="I126" s="43">
        <v>14.49</v>
      </c>
      <c r="J126" s="43">
        <v>105.5</v>
      </c>
      <c r="K126" s="44" t="s">
        <v>45</v>
      </c>
      <c r="L126" s="43">
        <v>5.04</v>
      </c>
    </row>
    <row r="127" spans="1:12" ht="15">
      <c r="A127" s="23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4"/>
      <c r="B130" s="17"/>
      <c r="C130" s="8"/>
      <c r="D130" s="18" t="s">
        <v>33</v>
      </c>
      <c r="E130" s="9"/>
      <c r="F130" s="19">
        <f>SUM(F122:F129)</f>
        <v>550</v>
      </c>
      <c r="G130" s="19">
        <f>SUM(G122:G129)</f>
        <v>18.579999999999998</v>
      </c>
      <c r="H130" s="19">
        <f>SUM(H122:H129)</f>
        <v>17.16</v>
      </c>
      <c r="I130" s="19">
        <f>SUM(I122:I129)</f>
        <v>68.899999999999991</v>
      </c>
      <c r="J130" s="19">
        <f>SUM(J122:J129)</f>
        <v>499.2</v>
      </c>
      <c r="K130" s="25"/>
      <c r="L130" s="19">
        <f>SUM(L122:L129)</f>
        <v>98.700000000000017</v>
      </c>
    </row>
    <row r="131" spans="1:12" ht="15">
      <c r="A131" s="26">
        <f>A122</f>
        <v>2</v>
      </c>
      <c r="B131" s="13"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4"/>
      <c r="B140" s="17"/>
      <c r="C140" s="8"/>
      <c r="D140" s="18" t="s">
        <v>33</v>
      </c>
      <c r="E140" s="9"/>
      <c r="F140" s="19">
        <f>SUM(F131:F139)</f>
        <v>0</v>
      </c>
      <c r="G140" s="19">
        <f>SUM(G131:G139)</f>
        <v>0</v>
      </c>
      <c r="H140" s="19">
        <f>SUM(H131:H139)</f>
        <v>0</v>
      </c>
      <c r="I140" s="19">
        <f>SUM(I131:I139)</f>
        <v>0</v>
      </c>
      <c r="J140" s="19">
        <f>SUM(J131:J139)</f>
        <v>0</v>
      </c>
      <c r="K140" s="25"/>
      <c r="L140" s="19">
        <f>SUM(L131:L139)</f>
        <v>0</v>
      </c>
    </row>
    <row r="141" spans="1:12" ht="15">
      <c r="A141" s="29">
        <f>A122</f>
        <v>2</v>
      </c>
      <c r="B141" s="30">
        <f>B122</f>
        <v>2</v>
      </c>
      <c r="C141" s="62" t="s">
        <v>4</v>
      </c>
      <c r="D141" s="63"/>
      <c r="E141" s="31"/>
      <c r="F141" s="32">
        <f>F130+F140</f>
        <v>550</v>
      </c>
      <c r="G141" s="32">
        <f>G130+G140</f>
        <v>18.579999999999998</v>
      </c>
      <c r="H141" s="32">
        <f>H130+H140</f>
        <v>17.16</v>
      </c>
      <c r="I141" s="32">
        <f>I130+I140</f>
        <v>68.899999999999991</v>
      </c>
      <c r="J141" s="32">
        <f>J130+J140</f>
        <v>499.2</v>
      </c>
      <c r="K141" s="32"/>
      <c r="L141" s="32">
        <f>L130+L140</f>
        <v>98.700000000000017</v>
      </c>
    </row>
    <row r="142" spans="1:12" ht="15">
      <c r="A142" s="20">
        <v>2</v>
      </c>
      <c r="B142" s="21">
        <v>3</v>
      </c>
      <c r="C142" s="22" t="s">
        <v>20</v>
      </c>
      <c r="D142" s="5" t="s">
        <v>21</v>
      </c>
      <c r="E142" s="39" t="s">
        <v>60</v>
      </c>
      <c r="F142" s="40">
        <v>250</v>
      </c>
      <c r="G142" s="40">
        <v>13.44</v>
      </c>
      <c r="H142" s="40">
        <v>15.5</v>
      </c>
      <c r="I142" s="40">
        <v>47.01</v>
      </c>
      <c r="J142" s="40">
        <v>272.70999999999998</v>
      </c>
      <c r="K142" s="41">
        <v>291</v>
      </c>
      <c r="L142" s="40">
        <v>82.4</v>
      </c>
    </row>
    <row r="143" spans="1:12" ht="15">
      <c r="A143" s="23"/>
      <c r="B143" s="15"/>
      <c r="C143" s="11"/>
      <c r="D143" s="7" t="s">
        <v>22</v>
      </c>
      <c r="E143" s="42" t="s">
        <v>61</v>
      </c>
      <c r="F143" s="43">
        <v>200</v>
      </c>
      <c r="G143" s="43">
        <v>0.66</v>
      </c>
      <c r="H143" s="43">
        <v>0.09</v>
      </c>
      <c r="I143" s="43">
        <v>22.01</v>
      </c>
      <c r="J143" s="43">
        <v>132</v>
      </c>
      <c r="K143" s="44">
        <v>349</v>
      </c>
      <c r="L143" s="43">
        <v>11.26</v>
      </c>
    </row>
    <row r="144" spans="1:12" ht="15">
      <c r="A144" s="23"/>
      <c r="B144" s="15"/>
      <c r="C144" s="11"/>
      <c r="D144" s="7" t="s">
        <v>23</v>
      </c>
      <c r="E144" s="42" t="s">
        <v>42</v>
      </c>
      <c r="F144" s="43">
        <v>50</v>
      </c>
      <c r="G144" s="43">
        <v>2.37</v>
      </c>
      <c r="H144" s="43">
        <v>0.4</v>
      </c>
      <c r="I144" s="43">
        <v>14.49</v>
      </c>
      <c r="J144" s="43">
        <v>105.5</v>
      </c>
      <c r="K144" s="44" t="s">
        <v>45</v>
      </c>
      <c r="L144" s="43">
        <v>5.04</v>
      </c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SUM(F142:F147)</f>
        <v>500</v>
      </c>
      <c r="G148" s="19">
        <f>SUM(G142:G147)</f>
        <v>16.47</v>
      </c>
      <c r="H148" s="19">
        <f>SUM(H142:H147)</f>
        <v>15.99</v>
      </c>
      <c r="I148" s="19">
        <f>SUM(I142:I147)</f>
        <v>83.509999999999991</v>
      </c>
      <c r="J148" s="19">
        <f>SUM(J142:J147)</f>
        <v>510.21</v>
      </c>
      <c r="K148" s="25"/>
      <c r="L148" s="19">
        <f>SUM(L142:L147)</f>
        <v>98.700000000000017</v>
      </c>
    </row>
    <row r="149" spans="1:12" ht="15">
      <c r="A149" s="26">
        <f>A142</f>
        <v>2</v>
      </c>
      <c r="B149" s="13"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>SUM(G149:G157)</f>
        <v>0</v>
      </c>
      <c r="H158" s="19">
        <f>SUM(H149:H157)</f>
        <v>0</v>
      </c>
      <c r="I158" s="19">
        <f>SUM(I149:I157)</f>
        <v>0</v>
      </c>
      <c r="J158" s="19">
        <f>SUM(J149:J157)</f>
        <v>0</v>
      </c>
      <c r="K158" s="25"/>
      <c r="L158" s="19">
        <f>SUM(L149:L157)</f>
        <v>0</v>
      </c>
    </row>
    <row r="159" spans="1:12" ht="15.75" thickBot="1">
      <c r="A159" s="29">
        <f>A142</f>
        <v>2</v>
      </c>
      <c r="B159" s="30">
        <f>B142</f>
        <v>3</v>
      </c>
      <c r="C159" s="62" t="s">
        <v>4</v>
      </c>
      <c r="D159" s="63"/>
      <c r="E159" s="31"/>
      <c r="F159" s="32">
        <f>F148+F158</f>
        <v>500</v>
      </c>
      <c r="G159" s="32">
        <f>G148+G158</f>
        <v>16.47</v>
      </c>
      <c r="H159" s="32">
        <f>H148+H158</f>
        <v>15.99</v>
      </c>
      <c r="I159" s="32">
        <f>I148+I158</f>
        <v>83.509999999999991</v>
      </c>
      <c r="J159" s="32">
        <f>J148+J158</f>
        <v>510.21</v>
      </c>
      <c r="K159" s="32"/>
      <c r="L159" s="32">
        <f>L148+L158</f>
        <v>98.700000000000017</v>
      </c>
    </row>
    <row r="160" spans="1:12" ht="15.75" thickBot="1">
      <c r="A160" s="20">
        <v>2</v>
      </c>
      <c r="B160" s="21">
        <v>4</v>
      </c>
      <c r="C160" s="22" t="s">
        <v>20</v>
      </c>
      <c r="D160" s="51" t="s">
        <v>26</v>
      </c>
      <c r="E160" s="39" t="s">
        <v>71</v>
      </c>
      <c r="F160" s="40">
        <v>60</v>
      </c>
      <c r="G160" s="40">
        <v>0.76</v>
      </c>
      <c r="H160" s="40">
        <v>7.0000000000000007E-2</v>
      </c>
      <c r="I160" s="40">
        <v>2.92</v>
      </c>
      <c r="J160" s="40">
        <v>30</v>
      </c>
      <c r="K160" s="44" t="s">
        <v>52</v>
      </c>
      <c r="L160" s="40">
        <v>9.6</v>
      </c>
    </row>
    <row r="161" spans="1:12" ht="15">
      <c r="A161" s="23"/>
      <c r="B161" s="15"/>
      <c r="C161" s="11"/>
      <c r="D161" s="5" t="s">
        <v>21</v>
      </c>
      <c r="E161" s="39" t="s">
        <v>62</v>
      </c>
      <c r="F161" s="43">
        <v>200</v>
      </c>
      <c r="G161" s="43">
        <v>15.6</v>
      </c>
      <c r="H161" s="43">
        <v>18.5</v>
      </c>
      <c r="I161" s="43">
        <v>48.05</v>
      </c>
      <c r="J161" s="43">
        <v>247.09</v>
      </c>
      <c r="K161" s="44">
        <v>4</v>
      </c>
      <c r="L161" s="43">
        <v>79.27</v>
      </c>
    </row>
    <row r="162" spans="1:12" ht="15">
      <c r="A162" s="23"/>
      <c r="B162" s="15"/>
      <c r="C162" s="11"/>
      <c r="D162" s="7" t="s">
        <v>22</v>
      </c>
      <c r="E162" s="42" t="s">
        <v>41</v>
      </c>
      <c r="F162" s="43">
        <v>200</v>
      </c>
      <c r="G162" s="43">
        <v>0.13</v>
      </c>
      <c r="H162" s="43">
        <v>0.02</v>
      </c>
      <c r="I162" s="43">
        <v>15.2</v>
      </c>
      <c r="J162" s="43">
        <v>60</v>
      </c>
      <c r="K162" s="44">
        <v>377</v>
      </c>
      <c r="L162" s="43">
        <v>4.79</v>
      </c>
    </row>
    <row r="163" spans="1:12" ht="15">
      <c r="A163" s="23"/>
      <c r="B163" s="15"/>
      <c r="C163" s="11"/>
      <c r="D163" s="7" t="s">
        <v>23</v>
      </c>
      <c r="E163" s="42" t="s">
        <v>42</v>
      </c>
      <c r="F163" s="43">
        <v>50</v>
      </c>
      <c r="G163" s="43">
        <v>2.37</v>
      </c>
      <c r="H163" s="43">
        <v>0.4</v>
      </c>
      <c r="I163" s="43">
        <v>14.49</v>
      </c>
      <c r="J163" s="43">
        <v>105.5</v>
      </c>
      <c r="K163" s="44" t="s">
        <v>45</v>
      </c>
      <c r="L163" s="43">
        <v>5.04</v>
      </c>
    </row>
    <row r="164" spans="1:12" ht="1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.75" customHeight="1">
      <c r="A167" s="24"/>
      <c r="B167" s="17"/>
      <c r="C167" s="8"/>
      <c r="D167" s="18" t="s">
        <v>33</v>
      </c>
      <c r="E167" s="9"/>
      <c r="F167" s="19">
        <f>SUM(F160:F166)</f>
        <v>510</v>
      </c>
      <c r="G167" s="19">
        <f>SUM(G160:G166)</f>
        <v>18.86</v>
      </c>
      <c r="H167" s="19">
        <f>SUM(H160:H166)</f>
        <v>18.989999999999998</v>
      </c>
      <c r="I167" s="19">
        <f>SUM(I160:I166)</f>
        <v>80.66</v>
      </c>
      <c r="J167" s="19">
        <f>SUM(J160:J166)</f>
        <v>442.59000000000003</v>
      </c>
      <c r="K167" s="25"/>
      <c r="L167" s="19">
        <f>SUM(L160:L166)</f>
        <v>98.7</v>
      </c>
    </row>
    <row r="168" spans="1:12" ht="15">
      <c r="A168" s="26">
        <f>A160</f>
        <v>2</v>
      </c>
      <c r="B168" s="13"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>SUM(G168:G176)</f>
        <v>0</v>
      </c>
      <c r="H177" s="19">
        <f>SUM(H168:H176)</f>
        <v>0</v>
      </c>
      <c r="I177" s="19">
        <f>SUM(I168:I176)</f>
        <v>0</v>
      </c>
      <c r="J177" s="19">
        <f>SUM(J168:J176)</f>
        <v>0</v>
      </c>
      <c r="K177" s="25"/>
      <c r="L177" s="19">
        <f>SUM(L168:L176)</f>
        <v>0</v>
      </c>
    </row>
    <row r="178" spans="1:12" ht="15.75" thickBot="1">
      <c r="A178" s="29">
        <f>A160</f>
        <v>2</v>
      </c>
      <c r="B178" s="30">
        <f>B160</f>
        <v>4</v>
      </c>
      <c r="C178" s="62" t="s">
        <v>4</v>
      </c>
      <c r="D178" s="63"/>
      <c r="E178" s="31"/>
      <c r="F178" s="32">
        <f>F167+F177</f>
        <v>510</v>
      </c>
      <c r="G178" s="32">
        <f>G167+G177</f>
        <v>18.86</v>
      </c>
      <c r="H178" s="32">
        <f>H167+H177</f>
        <v>18.989999999999998</v>
      </c>
      <c r="I178" s="32">
        <f>I167+I177</f>
        <v>80.66</v>
      </c>
      <c r="J178" s="32">
        <f>J167+J177</f>
        <v>442.59000000000003</v>
      </c>
      <c r="K178" s="32"/>
      <c r="L178" s="32">
        <f>L167+L177</f>
        <v>98.7</v>
      </c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66</v>
      </c>
      <c r="F179" s="40">
        <v>100</v>
      </c>
      <c r="G179" s="40">
        <v>10.95</v>
      </c>
      <c r="H179" s="40">
        <v>7.87</v>
      </c>
      <c r="I179" s="40">
        <v>5.14</v>
      </c>
      <c r="J179" s="40">
        <v>117</v>
      </c>
      <c r="K179" s="41"/>
      <c r="L179" s="40">
        <v>59.15</v>
      </c>
    </row>
    <row r="180" spans="1:12" ht="15">
      <c r="A180" s="23"/>
      <c r="B180" s="15"/>
      <c r="C180" s="11"/>
      <c r="D180" s="51" t="s">
        <v>50</v>
      </c>
      <c r="E180" s="42" t="s">
        <v>67</v>
      </c>
      <c r="F180" s="43">
        <v>50</v>
      </c>
      <c r="G180" s="43">
        <v>1.4</v>
      </c>
      <c r="H180" s="43">
        <v>1</v>
      </c>
      <c r="I180" s="43">
        <v>3.6</v>
      </c>
      <c r="J180" s="43">
        <v>28.2</v>
      </c>
      <c r="K180" s="44"/>
      <c r="L180" s="43">
        <v>10.43</v>
      </c>
    </row>
    <row r="181" spans="1:12" ht="15">
      <c r="A181" s="23"/>
      <c r="B181" s="15"/>
      <c r="C181" s="11"/>
      <c r="D181" s="51" t="s">
        <v>50</v>
      </c>
      <c r="E181" s="42" t="s">
        <v>56</v>
      </c>
      <c r="F181" s="43">
        <v>150</v>
      </c>
      <c r="G181" s="43">
        <v>2.13</v>
      </c>
      <c r="H181" s="43">
        <v>9</v>
      </c>
      <c r="I181" s="43">
        <v>29.2</v>
      </c>
      <c r="J181" s="43">
        <v>218</v>
      </c>
      <c r="K181" s="44"/>
      <c r="L181" s="43">
        <v>19.29</v>
      </c>
    </row>
    <row r="182" spans="1:12" ht="15">
      <c r="A182" s="23"/>
      <c r="B182" s="15"/>
      <c r="C182" s="11"/>
      <c r="D182" s="7" t="s">
        <v>22</v>
      </c>
      <c r="E182" s="42" t="s">
        <v>41</v>
      </c>
      <c r="F182" s="43">
        <v>200</v>
      </c>
      <c r="G182" s="43">
        <v>0.13</v>
      </c>
      <c r="H182" s="43">
        <v>0.02</v>
      </c>
      <c r="I182" s="43">
        <v>15.2</v>
      </c>
      <c r="J182" s="43">
        <v>60</v>
      </c>
      <c r="K182" s="44"/>
      <c r="L182" s="43">
        <v>4.79</v>
      </c>
    </row>
    <row r="183" spans="1:12" ht="15">
      <c r="A183" s="23"/>
      <c r="B183" s="15"/>
      <c r="C183" s="11"/>
      <c r="D183" s="7" t="s">
        <v>23</v>
      </c>
      <c r="E183" s="42" t="s">
        <v>42</v>
      </c>
      <c r="F183" s="43">
        <v>50</v>
      </c>
      <c r="G183" s="43">
        <v>2.37</v>
      </c>
      <c r="H183" s="43">
        <v>0.4</v>
      </c>
      <c r="I183" s="43">
        <v>14.49</v>
      </c>
      <c r="J183" s="43">
        <v>105.5</v>
      </c>
      <c r="K183" s="44"/>
      <c r="L183" s="43">
        <v>5.04</v>
      </c>
    </row>
    <row r="184" spans="1:12" ht="15">
      <c r="A184" s="23"/>
      <c r="B184" s="15"/>
      <c r="C184" s="11"/>
      <c r="D184" s="7" t="s">
        <v>24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550</v>
      </c>
      <c r="G186" s="19">
        <f>SUM(G179:G185)</f>
        <v>16.98</v>
      </c>
      <c r="H186" s="19">
        <f>SUM(H179:H185)</f>
        <v>18.29</v>
      </c>
      <c r="I186" s="19">
        <f>SUM(I179:I185)</f>
        <v>67.63</v>
      </c>
      <c r="J186" s="19">
        <f>SUM(J179:J185)</f>
        <v>528.70000000000005</v>
      </c>
      <c r="K186" s="25"/>
      <c r="L186" s="19">
        <f>SUM(L179:L185)</f>
        <v>98.700000000000017</v>
      </c>
    </row>
    <row r="187" spans="1:12" ht="15">
      <c r="A187" s="26">
        <f>A179</f>
        <v>2</v>
      </c>
      <c r="B187" s="13"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s="61" customFormat="1" ht="15.75" thickBot="1">
      <c r="A196" s="54">
        <v>2</v>
      </c>
      <c r="B196" s="55">
        <v>5</v>
      </c>
      <c r="C196" s="56"/>
      <c r="D196" s="57" t="s">
        <v>33</v>
      </c>
      <c r="E196" s="58"/>
      <c r="F196" s="59">
        <f>SUM(F187:F195)</f>
        <v>0</v>
      </c>
      <c r="G196" s="59">
        <f>SUM(G187:G195)</f>
        <v>0</v>
      </c>
      <c r="H196" s="59">
        <f>SUM(H187:H195)</f>
        <v>0</v>
      </c>
      <c r="I196" s="59">
        <f>SUM(I187:I195)</f>
        <v>0</v>
      </c>
      <c r="J196" s="59">
        <f>SUM(J187:J195)</f>
        <v>0</v>
      </c>
      <c r="K196" s="60"/>
      <c r="L196" s="59">
        <f>SUM(L187:L195)</f>
        <v>0</v>
      </c>
    </row>
    <row r="197" spans="1:12" ht="13.5" thickBot="1">
      <c r="A197" s="27"/>
      <c r="B197" s="28"/>
      <c r="C197" s="64" t="s">
        <v>5</v>
      </c>
      <c r="D197" s="64"/>
      <c r="E197" s="64"/>
      <c r="F197" s="34"/>
      <c r="G197" s="34"/>
      <c r="H197" s="34"/>
      <c r="I197" s="34"/>
      <c r="J197" s="34"/>
      <c r="K197" s="34"/>
      <c r="L197" s="34"/>
    </row>
  </sheetData>
  <mergeCells count="13">
    <mergeCell ref="C1:E1"/>
    <mergeCell ref="H1:K1"/>
    <mergeCell ref="H2:K2"/>
    <mergeCell ref="C43:D43"/>
    <mergeCell ref="C62:D62"/>
    <mergeCell ref="C81:D81"/>
    <mergeCell ref="C101:D101"/>
    <mergeCell ref="C24:D24"/>
    <mergeCell ref="C197:E197"/>
    <mergeCell ref="C178:D178"/>
    <mergeCell ref="C121:D121"/>
    <mergeCell ref="C141:D141"/>
    <mergeCell ref="C159:D1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2024-04-15T11:09:34Z</dcterms:modified>
</cp:coreProperties>
</file>